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uritiainen/Documents/Vanha läppäri /SLL/vuosi 2026/"/>
    </mc:Choice>
  </mc:AlternateContent>
  <xr:revisionPtr revIDLastSave="0" documentId="8_{AA13FA0D-E80C-A743-8AB9-4E5092900EBA}" xr6:coauthVersionLast="47" xr6:coauthVersionMax="47" xr10:uidLastSave="{00000000-0000-0000-0000-000000000000}"/>
  <bookViews>
    <workbookView xWindow="480" yWindow="1000" windowWidth="25040" windowHeight="14020" xr2:uid="{CC43B4CF-1F33-6C41-B8F4-ACFCBE3E60E1}"/>
  </bookViews>
  <sheets>
    <sheet name="Taul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87" i="1"/>
  <c r="G81" i="1"/>
  <c r="E81" i="1"/>
  <c r="T69" i="1"/>
  <c r="S69" i="1"/>
  <c r="P69" i="1"/>
  <c r="O69" i="1"/>
  <c r="M69" i="1"/>
  <c r="K69" i="1"/>
  <c r="I69" i="1"/>
  <c r="H69" i="1"/>
  <c r="G69" i="1"/>
  <c r="F69" i="1"/>
  <c r="E69" i="1"/>
</calcChain>
</file>

<file path=xl/sharedStrings.xml><?xml version="1.0" encoding="utf-8"?>
<sst xmlns="http://schemas.openxmlformats.org/spreadsheetml/2006/main" count="251" uniqueCount="174">
  <si>
    <t>Nilsiän luonnonsuojeluyhdistys ry</t>
  </si>
  <si>
    <t>LIITE 2</t>
  </si>
  <si>
    <t>Vuoden 2025 tilinpito</t>
  </si>
  <si>
    <t>selite</t>
  </si>
  <si>
    <t>kuitin</t>
  </si>
  <si>
    <t>käyttötili OP</t>
  </si>
  <si>
    <t>jäsenmaksu</t>
  </si>
  <si>
    <t>ilmoitukset</t>
  </si>
  <si>
    <t>kokoukset</t>
  </si>
  <si>
    <t>palvelumaksut</t>
  </si>
  <si>
    <t>pönttötalkoot</t>
  </si>
  <si>
    <t>vieraslajitalkoot</t>
  </si>
  <si>
    <t>niittotalkoot</t>
  </si>
  <si>
    <t>muu toiminta</t>
  </si>
  <si>
    <t>matkalaskut</t>
  </si>
  <si>
    <t>no</t>
  </si>
  <si>
    <t>debet</t>
  </si>
  <si>
    <t>kredit</t>
  </si>
  <si>
    <t>depet</t>
  </si>
  <si>
    <t>credit</t>
  </si>
  <si>
    <t>pm.</t>
  </si>
  <si>
    <t>Tilikausi 1.1.2025-31.12.2025</t>
  </si>
  <si>
    <t>tilillä 1.1.2025</t>
  </si>
  <si>
    <t>8.1.</t>
  </si>
  <si>
    <t>palvelumaksu</t>
  </si>
  <si>
    <t>1.</t>
  </si>
  <si>
    <t>20.1.</t>
  </si>
  <si>
    <t>kauralyhteitä</t>
  </si>
  <si>
    <t>2.</t>
  </si>
  <si>
    <t>24.1.</t>
  </si>
  <si>
    <t>matkalasku</t>
  </si>
  <si>
    <t>3. kuitti</t>
  </si>
  <si>
    <t>6.2.</t>
  </si>
  <si>
    <t>4.</t>
  </si>
  <si>
    <t>6.3.</t>
  </si>
  <si>
    <t>5.</t>
  </si>
  <si>
    <t>18.3.</t>
  </si>
  <si>
    <t>suojapeltejä</t>
  </si>
  <si>
    <t>6. kuitti</t>
  </si>
  <si>
    <t>28.3.</t>
  </si>
  <si>
    <t>ruuveja</t>
  </si>
  <si>
    <t>7. kuitti</t>
  </si>
  <si>
    <t>1.4.</t>
  </si>
  <si>
    <t>8. kuitti</t>
  </si>
  <si>
    <t>kahvvipaketti</t>
  </si>
  <si>
    <t>9. kuitti</t>
  </si>
  <si>
    <t>4.4.</t>
  </si>
  <si>
    <t>10.</t>
  </si>
  <si>
    <t>7.4.</t>
  </si>
  <si>
    <t>pönttömyynti</t>
  </si>
  <si>
    <t>11.</t>
  </si>
  <si>
    <t>lehti-ilmoitus</t>
  </si>
  <si>
    <t>12. kuitti</t>
  </si>
  <si>
    <t>13.</t>
  </si>
  <si>
    <t>8.4.</t>
  </si>
  <si>
    <t>14.</t>
  </si>
  <si>
    <t>14.4.</t>
  </si>
  <si>
    <t>15.</t>
  </si>
  <si>
    <t>16. kuitti</t>
  </si>
  <si>
    <t>17.</t>
  </si>
  <si>
    <t>18. kuitti</t>
  </si>
  <si>
    <t>15.4.</t>
  </si>
  <si>
    <t>19.</t>
  </si>
  <si>
    <t>16.4.</t>
  </si>
  <si>
    <t>20.</t>
  </si>
  <si>
    <t>17.4.</t>
  </si>
  <si>
    <t>21.</t>
  </si>
  <si>
    <t>22.</t>
  </si>
  <si>
    <t>22.4.</t>
  </si>
  <si>
    <t xml:space="preserve">23. </t>
  </si>
  <si>
    <t>jäsenmaksuja</t>
  </si>
  <si>
    <t xml:space="preserve">24. </t>
  </si>
  <si>
    <t>28.4.</t>
  </si>
  <si>
    <t>25.</t>
  </si>
  <si>
    <t>26.</t>
  </si>
  <si>
    <t>kokoustarjoilu</t>
  </si>
  <si>
    <t>27. kuitti</t>
  </si>
  <si>
    <t>29.4.</t>
  </si>
  <si>
    <t>28.</t>
  </si>
  <si>
    <t>30.4.</t>
  </si>
  <si>
    <t>29.</t>
  </si>
  <si>
    <t>2.5.</t>
  </si>
  <si>
    <t>30.</t>
  </si>
  <si>
    <t>5.5.</t>
  </si>
  <si>
    <t>31.</t>
  </si>
  <si>
    <t>7.5.</t>
  </si>
  <si>
    <t>32.</t>
  </si>
  <si>
    <t>19.5.</t>
  </si>
  <si>
    <t>33.</t>
  </si>
  <si>
    <t>28.5.</t>
  </si>
  <si>
    <t>34. kuitti</t>
  </si>
  <si>
    <t>5.6.</t>
  </si>
  <si>
    <t>35.</t>
  </si>
  <si>
    <t>13.6.</t>
  </si>
  <si>
    <t>36.</t>
  </si>
  <si>
    <t>4.7.</t>
  </si>
  <si>
    <t>37.</t>
  </si>
  <si>
    <t>6.8.</t>
  </si>
  <si>
    <t>38.</t>
  </si>
  <si>
    <t>4.9.</t>
  </si>
  <si>
    <t>39.</t>
  </si>
  <si>
    <t>25.9.</t>
  </si>
  <si>
    <t>Metsähallitus</t>
  </si>
  <si>
    <t xml:space="preserve">40. </t>
  </si>
  <si>
    <t>6.10.</t>
  </si>
  <si>
    <t>41.</t>
  </si>
  <si>
    <t>13.10.</t>
  </si>
  <si>
    <t>lomakorvaus 2024</t>
  </si>
  <si>
    <t>42. kuitti</t>
  </si>
  <si>
    <t>43. kuitti</t>
  </si>
  <si>
    <t>talkoolaisten kahvit</t>
  </si>
  <si>
    <t>44. kuitti</t>
  </si>
  <si>
    <t>talkooeväät</t>
  </si>
  <si>
    <t>45. kuitti</t>
  </si>
  <si>
    <t>46. kuitti</t>
  </si>
  <si>
    <t>47. kuitti</t>
  </si>
  <si>
    <t>tarjoilu Metsäkartano</t>
  </si>
  <si>
    <t>48. kuitti</t>
  </si>
  <si>
    <t>14.10.</t>
  </si>
  <si>
    <t>Elonkehä lehti</t>
  </si>
  <si>
    <t>49. kuitti</t>
  </si>
  <si>
    <t>6.11.</t>
  </si>
  <si>
    <t>50.</t>
  </si>
  <si>
    <t>7.11.</t>
  </si>
  <si>
    <t>junalippu Tampereelle</t>
  </si>
  <si>
    <t>51. kuitti</t>
  </si>
  <si>
    <t>7.10,</t>
  </si>
  <si>
    <t>junalippu Kuopioon</t>
  </si>
  <si>
    <t>52, kuitti</t>
  </si>
  <si>
    <t>13.11.</t>
  </si>
  <si>
    <t xml:space="preserve">53. </t>
  </si>
  <si>
    <t>27.11.</t>
  </si>
  <si>
    <t>syyskokouksen tarjoilu</t>
  </si>
  <si>
    <t>54. kuitti</t>
  </si>
  <si>
    <t>29.11.</t>
  </si>
  <si>
    <t>55. kuitti</t>
  </si>
  <si>
    <t>4.12.</t>
  </si>
  <si>
    <t>56.</t>
  </si>
  <si>
    <t>12.12.</t>
  </si>
  <si>
    <t>Pirteä pässi</t>
  </si>
  <si>
    <t>57. kuitti</t>
  </si>
  <si>
    <t>18.12.</t>
  </si>
  <si>
    <t>Pikkujoulut</t>
  </si>
  <si>
    <t>58. kuitti</t>
  </si>
  <si>
    <t>30.12.</t>
  </si>
  <si>
    <t>jäsenmaksut</t>
  </si>
  <si>
    <t>59.</t>
  </si>
  <si>
    <t>Sarakkeuden summat</t>
  </si>
  <si>
    <t>MENOT</t>
  </si>
  <si>
    <t>TULOT</t>
  </si>
  <si>
    <t>Nilsiässä 17.2.2026</t>
  </si>
  <si>
    <t>Taloudenhoitaja Mauri Tiainen</t>
  </si>
  <si>
    <t>_________________________________</t>
  </si>
  <si>
    <t>NLY:n johttokunta hyväksynyt tililaskelman 2.3.2026</t>
  </si>
  <si>
    <t>Sami Rissanen _______________________________________________</t>
  </si>
  <si>
    <t>Tuula Hara __________________________________________________</t>
  </si>
  <si>
    <t>SUMMA</t>
  </si>
  <si>
    <t>Jouko Holopainen _____________________________________________</t>
  </si>
  <si>
    <t>YHTEENSÄ</t>
  </si>
  <si>
    <t>Ismo puustinen _______________________________________________</t>
  </si>
  <si>
    <t>Tulot yhteensä vuonna 2025</t>
  </si>
  <si>
    <t>Arj Tiainen __________________________________________________</t>
  </si>
  <si>
    <t>Menot yhteensä vuonna 2025</t>
  </si>
  <si>
    <t>Tilikauden ylijäämä</t>
  </si>
  <si>
    <t>varajäsen</t>
  </si>
  <si>
    <t>Seija Nerg-Leskinen ___________________________________________</t>
  </si>
  <si>
    <t>TASE 1.1.-31.12.2024</t>
  </si>
  <si>
    <t>.12.2025</t>
  </si>
  <si>
    <t>Vastaavaa OP:n tilillä 1.1.2025</t>
  </si>
  <si>
    <t>Toiminnantarkastaja Ari Ruuskanen</t>
  </si>
  <si>
    <t>Tilikauden 2025 ylijäämä</t>
  </si>
  <si>
    <t>_____________________________________________________</t>
  </si>
  <si>
    <t>Vastattavaa OP:n tilillä31.12.2025</t>
  </si>
  <si>
    <t>Nilsiässä. _____/_____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</si>
</sst>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 (Leipäteksti)"/>
    </font>
    <font>
      <b/>
      <sz val="8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1" fillId="0" borderId="0" xfId="0" applyFont="1"/>
    <xf numFmtId="16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11" fillId="0" borderId="0" xfId="0" applyNumberFormat="1" applyFont="1"/>
    <xf numFmtId="0" fontId="1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5967-279D-D248-999F-243135DA0963}">
  <dimension ref="A1:W93"/>
  <sheetViews>
    <sheetView tabSelected="1" workbookViewId="0">
      <selection sqref="A1:W93"/>
    </sheetView>
  </sheetViews>
  <sheetFormatPr baseColWidth="10" defaultRowHeight="16" x14ac:dyDescent="0.2"/>
  <sheetData>
    <row r="1" spans="1:23" x14ac:dyDescent="0.2">
      <c r="A1" s="1" t="s">
        <v>0</v>
      </c>
      <c r="B1" s="1"/>
      <c r="C1" s="1"/>
      <c r="D1" s="2"/>
      <c r="E1" s="3" t="s">
        <v>1</v>
      </c>
      <c r="F1" s="2"/>
      <c r="G1" s="2"/>
      <c r="H1" s="2"/>
      <c r="I1" s="2"/>
      <c r="J1" s="2"/>
      <c r="K1" s="2"/>
      <c r="L1" s="2"/>
      <c r="M1" s="2"/>
      <c r="N1" s="2"/>
    </row>
    <row r="2" spans="1:23" x14ac:dyDescent="0.2">
      <c r="A2" s="1" t="s">
        <v>2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3" x14ac:dyDescent="0.2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3" x14ac:dyDescent="0.2">
      <c r="A4" s="5"/>
      <c r="B4" s="6" t="s">
        <v>3</v>
      </c>
      <c r="C4" s="7"/>
      <c r="D4" s="8" t="s">
        <v>4</v>
      </c>
      <c r="E4" s="9" t="s">
        <v>5</v>
      </c>
      <c r="F4" s="10"/>
      <c r="G4" s="9" t="s">
        <v>6</v>
      </c>
      <c r="H4" s="10"/>
      <c r="I4" s="9" t="s">
        <v>7</v>
      </c>
      <c r="J4" s="10"/>
      <c r="K4" s="9" t="s">
        <v>8</v>
      </c>
      <c r="L4" s="10"/>
      <c r="M4" s="9" t="s">
        <v>9</v>
      </c>
      <c r="N4" s="10"/>
      <c r="O4" s="11" t="s">
        <v>10</v>
      </c>
      <c r="Q4" s="11" t="s">
        <v>11</v>
      </c>
      <c r="S4" s="12" t="s">
        <v>12</v>
      </c>
      <c r="U4" s="12" t="s">
        <v>13</v>
      </c>
      <c r="W4" s="12" t="s">
        <v>14</v>
      </c>
    </row>
    <row r="5" spans="1:23" x14ac:dyDescent="0.2">
      <c r="A5" s="13"/>
      <c r="B5" s="13"/>
      <c r="C5" s="13"/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17</v>
      </c>
      <c r="I5" s="14" t="s">
        <v>16</v>
      </c>
      <c r="J5" s="14" t="s">
        <v>19</v>
      </c>
      <c r="K5" s="14" t="s">
        <v>16</v>
      </c>
      <c r="L5" s="14" t="s">
        <v>19</v>
      </c>
      <c r="M5" s="14" t="s">
        <v>16</v>
      </c>
      <c r="N5" s="14" t="s">
        <v>19</v>
      </c>
      <c r="O5" s="14" t="s">
        <v>16</v>
      </c>
      <c r="P5" s="14" t="s">
        <v>19</v>
      </c>
      <c r="Q5" s="14" t="s">
        <v>16</v>
      </c>
      <c r="R5" s="14" t="s">
        <v>19</v>
      </c>
      <c r="S5" s="14" t="s">
        <v>16</v>
      </c>
      <c r="T5" s="14" t="s">
        <v>19</v>
      </c>
      <c r="U5" s="14" t="s">
        <v>16</v>
      </c>
      <c r="V5" s="14" t="s">
        <v>19</v>
      </c>
      <c r="W5" s="14" t="s">
        <v>16</v>
      </c>
    </row>
    <row r="6" spans="1:23" x14ac:dyDescent="0.2">
      <c r="A6" s="13" t="s">
        <v>20</v>
      </c>
      <c r="B6" s="13" t="s">
        <v>21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3" x14ac:dyDescent="0.2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x14ac:dyDescent="0.2">
      <c r="A8" s="15"/>
      <c r="B8" s="15" t="s">
        <v>22</v>
      </c>
      <c r="C8" s="13"/>
      <c r="D8" s="14"/>
      <c r="E8" s="16">
        <v>6924.75</v>
      </c>
      <c r="F8" s="17"/>
      <c r="G8" s="17"/>
      <c r="H8" s="17"/>
      <c r="I8" s="17"/>
      <c r="J8" s="17"/>
      <c r="K8" s="17"/>
      <c r="L8" s="17"/>
      <c r="M8" s="17"/>
      <c r="N8" s="17"/>
    </row>
    <row r="9" spans="1:23" x14ac:dyDescent="0.2">
      <c r="A9" s="18"/>
      <c r="B9" s="18"/>
      <c r="E9" s="18"/>
    </row>
    <row r="10" spans="1:23" x14ac:dyDescent="0.2">
      <c r="A10" s="19" t="s">
        <v>23</v>
      </c>
      <c r="B10" s="13" t="s">
        <v>24</v>
      </c>
      <c r="C10" s="4"/>
      <c r="D10" t="s">
        <v>25</v>
      </c>
      <c r="F10">
        <v>5.3</v>
      </c>
      <c r="M10">
        <v>5.3</v>
      </c>
    </row>
    <row r="11" spans="1:23" x14ac:dyDescent="0.2">
      <c r="A11" s="19" t="s">
        <v>26</v>
      </c>
      <c r="B11" s="13" t="s">
        <v>27</v>
      </c>
      <c r="C11" s="4"/>
      <c r="D11" t="s">
        <v>28</v>
      </c>
      <c r="E11">
        <v>10</v>
      </c>
      <c r="V11">
        <v>10</v>
      </c>
    </row>
    <row r="12" spans="1:23" x14ac:dyDescent="0.2">
      <c r="A12" s="19" t="s">
        <v>29</v>
      </c>
      <c r="B12" s="13" t="s">
        <v>30</v>
      </c>
      <c r="C12" s="4"/>
      <c r="D12" t="s">
        <v>31</v>
      </c>
      <c r="F12">
        <v>44</v>
      </c>
      <c r="W12">
        <v>44</v>
      </c>
    </row>
    <row r="13" spans="1:23" x14ac:dyDescent="0.2">
      <c r="A13" s="19" t="s">
        <v>32</v>
      </c>
      <c r="B13" s="4" t="s">
        <v>24</v>
      </c>
      <c r="C13" s="4"/>
      <c r="D13" t="s">
        <v>33</v>
      </c>
      <c r="F13">
        <v>2.74</v>
      </c>
      <c r="M13">
        <v>2.74</v>
      </c>
    </row>
    <row r="14" spans="1:23" x14ac:dyDescent="0.2">
      <c r="A14" s="19" t="s">
        <v>34</v>
      </c>
      <c r="B14" s="4" t="s">
        <v>24</v>
      </c>
      <c r="C14" s="4"/>
      <c r="D14" t="s">
        <v>35</v>
      </c>
      <c r="F14">
        <v>2.5</v>
      </c>
      <c r="M14">
        <v>2.5</v>
      </c>
    </row>
    <row r="15" spans="1:23" x14ac:dyDescent="0.2">
      <c r="A15" s="19" t="s">
        <v>36</v>
      </c>
      <c r="B15" s="4" t="s">
        <v>37</v>
      </c>
      <c r="C15" s="4"/>
      <c r="D15" t="s">
        <v>38</v>
      </c>
      <c r="F15">
        <v>47.2</v>
      </c>
      <c r="O15">
        <v>47.2</v>
      </c>
    </row>
    <row r="16" spans="1:23" x14ac:dyDescent="0.2">
      <c r="A16" s="19" t="s">
        <v>39</v>
      </c>
      <c r="B16" s="4" t="s">
        <v>40</v>
      </c>
      <c r="C16" s="4"/>
      <c r="D16" t="s">
        <v>41</v>
      </c>
      <c r="F16">
        <v>23.18</v>
      </c>
      <c r="O16">
        <v>23.18</v>
      </c>
    </row>
    <row r="17" spans="1:23" x14ac:dyDescent="0.2">
      <c r="A17" s="19" t="s">
        <v>42</v>
      </c>
      <c r="B17" s="4" t="s">
        <v>40</v>
      </c>
      <c r="C17" s="4"/>
      <c r="D17" t="s">
        <v>43</v>
      </c>
      <c r="F17">
        <v>12.1</v>
      </c>
      <c r="O17">
        <v>12.1</v>
      </c>
    </row>
    <row r="18" spans="1:23" x14ac:dyDescent="0.2">
      <c r="A18" s="19" t="s">
        <v>42</v>
      </c>
      <c r="B18" s="4" t="s">
        <v>44</v>
      </c>
      <c r="C18" s="4"/>
      <c r="D18" t="s">
        <v>45</v>
      </c>
      <c r="F18">
        <v>8.4499999999999993</v>
      </c>
      <c r="O18">
        <v>8.4499999999999993</v>
      </c>
    </row>
    <row r="19" spans="1:23" x14ac:dyDescent="0.2">
      <c r="A19" s="19" t="s">
        <v>46</v>
      </c>
      <c r="B19" s="4" t="s">
        <v>24</v>
      </c>
      <c r="C19" s="4"/>
      <c r="D19" t="s">
        <v>47</v>
      </c>
      <c r="F19">
        <v>2.74</v>
      </c>
      <c r="M19">
        <v>2.74</v>
      </c>
    </row>
    <row r="20" spans="1:23" x14ac:dyDescent="0.2">
      <c r="A20" s="19" t="s">
        <v>48</v>
      </c>
      <c r="B20" s="4" t="s">
        <v>49</v>
      </c>
      <c r="C20" s="4"/>
      <c r="D20" t="s">
        <v>50</v>
      </c>
      <c r="E20">
        <v>50</v>
      </c>
      <c r="P20">
        <v>50</v>
      </c>
    </row>
    <row r="21" spans="1:23" x14ac:dyDescent="0.2">
      <c r="A21" s="19" t="s">
        <v>48</v>
      </c>
      <c r="B21" s="4" t="s">
        <v>51</v>
      </c>
      <c r="C21" s="4"/>
      <c r="D21" t="s">
        <v>52</v>
      </c>
      <c r="F21">
        <v>13.26</v>
      </c>
      <c r="I21">
        <v>13.26</v>
      </c>
    </row>
    <row r="22" spans="1:23" x14ac:dyDescent="0.2">
      <c r="A22" s="19" t="s">
        <v>48</v>
      </c>
      <c r="B22" s="4" t="s">
        <v>49</v>
      </c>
      <c r="C22" s="4"/>
      <c r="D22" t="s">
        <v>53</v>
      </c>
      <c r="E22">
        <v>100</v>
      </c>
      <c r="P22">
        <v>100</v>
      </c>
    </row>
    <row r="23" spans="1:23" x14ac:dyDescent="0.2">
      <c r="A23" s="19" t="s">
        <v>54</v>
      </c>
      <c r="B23" s="4" t="s">
        <v>49</v>
      </c>
      <c r="C23" s="4"/>
      <c r="D23" t="s">
        <v>55</v>
      </c>
      <c r="E23">
        <v>20</v>
      </c>
      <c r="P23">
        <v>20</v>
      </c>
    </row>
    <row r="24" spans="1:23" x14ac:dyDescent="0.2">
      <c r="A24" s="19" t="s">
        <v>56</v>
      </c>
      <c r="B24" s="4" t="s">
        <v>49</v>
      </c>
      <c r="C24" s="4"/>
      <c r="D24" t="s">
        <v>57</v>
      </c>
      <c r="E24">
        <v>20</v>
      </c>
      <c r="P24">
        <v>20</v>
      </c>
    </row>
    <row r="25" spans="1:23" x14ac:dyDescent="0.2">
      <c r="A25" s="19" t="s">
        <v>56</v>
      </c>
      <c r="B25" s="4" t="s">
        <v>30</v>
      </c>
      <c r="C25" s="4"/>
      <c r="D25" t="s">
        <v>58</v>
      </c>
      <c r="F25">
        <v>31.5</v>
      </c>
      <c r="W25">
        <v>31.5</v>
      </c>
    </row>
    <row r="26" spans="1:23" x14ac:dyDescent="0.2">
      <c r="A26" s="19" t="s">
        <v>56</v>
      </c>
      <c r="B26" s="4" t="s">
        <v>49</v>
      </c>
      <c r="C26" s="4"/>
      <c r="D26" t="s">
        <v>59</v>
      </c>
      <c r="E26">
        <v>30</v>
      </c>
      <c r="P26">
        <v>30</v>
      </c>
    </row>
    <row r="27" spans="1:23" x14ac:dyDescent="0.2">
      <c r="A27" s="19" t="s">
        <v>56</v>
      </c>
      <c r="B27" s="4" t="s">
        <v>51</v>
      </c>
      <c r="C27" s="4"/>
      <c r="D27" t="s">
        <v>60</v>
      </c>
      <c r="F27">
        <v>37.65</v>
      </c>
      <c r="I27">
        <v>37.65</v>
      </c>
    </row>
    <row r="28" spans="1:23" x14ac:dyDescent="0.2">
      <c r="A28" s="19" t="s">
        <v>61</v>
      </c>
      <c r="B28" s="4" t="s">
        <v>49</v>
      </c>
      <c r="C28" s="4"/>
      <c r="D28" t="s">
        <v>62</v>
      </c>
      <c r="E28">
        <v>30</v>
      </c>
      <c r="P28">
        <v>30</v>
      </c>
    </row>
    <row r="29" spans="1:23" x14ac:dyDescent="0.2">
      <c r="A29" s="19" t="s">
        <v>63</v>
      </c>
      <c r="B29" s="4" t="s">
        <v>49</v>
      </c>
      <c r="C29" s="4"/>
      <c r="D29" t="s">
        <v>64</v>
      </c>
      <c r="E29">
        <v>30</v>
      </c>
      <c r="P29">
        <v>30</v>
      </c>
    </row>
    <row r="30" spans="1:23" x14ac:dyDescent="0.2">
      <c r="A30" s="19" t="s">
        <v>65</v>
      </c>
      <c r="B30" s="4" t="s">
        <v>49</v>
      </c>
      <c r="C30" s="4"/>
      <c r="D30" t="s">
        <v>66</v>
      </c>
      <c r="E30">
        <v>20</v>
      </c>
      <c r="P30">
        <v>20</v>
      </c>
    </row>
    <row r="31" spans="1:23" x14ac:dyDescent="0.2">
      <c r="A31" s="19" t="s">
        <v>65</v>
      </c>
      <c r="B31" s="4" t="s">
        <v>49</v>
      </c>
      <c r="C31" s="4"/>
      <c r="D31" t="s">
        <v>67</v>
      </c>
      <c r="E31">
        <v>20</v>
      </c>
      <c r="P31">
        <v>20</v>
      </c>
    </row>
    <row r="32" spans="1:23" x14ac:dyDescent="0.2">
      <c r="A32" s="19" t="s">
        <v>68</v>
      </c>
      <c r="B32" s="4" t="s">
        <v>49</v>
      </c>
      <c r="C32" s="4"/>
      <c r="D32" t="s">
        <v>69</v>
      </c>
      <c r="E32">
        <v>40</v>
      </c>
      <c r="P32">
        <v>40</v>
      </c>
    </row>
    <row r="33" spans="1:23" x14ac:dyDescent="0.2">
      <c r="A33" s="19" t="s">
        <v>68</v>
      </c>
      <c r="B33" s="4" t="s">
        <v>70</v>
      </c>
      <c r="C33" s="4"/>
      <c r="D33" t="s">
        <v>71</v>
      </c>
      <c r="E33">
        <v>387</v>
      </c>
      <c r="H33">
        <v>387</v>
      </c>
    </row>
    <row r="34" spans="1:23" x14ac:dyDescent="0.2">
      <c r="A34" s="19" t="s">
        <v>72</v>
      </c>
      <c r="B34" s="4" t="s">
        <v>49</v>
      </c>
      <c r="C34" s="4"/>
      <c r="D34" t="s">
        <v>73</v>
      </c>
      <c r="E34">
        <v>20</v>
      </c>
      <c r="P34">
        <v>20</v>
      </c>
    </row>
    <row r="35" spans="1:23" x14ac:dyDescent="0.2">
      <c r="A35" s="19" t="s">
        <v>72</v>
      </c>
      <c r="B35" s="4" t="s">
        <v>49</v>
      </c>
      <c r="C35" s="4"/>
      <c r="D35" t="s">
        <v>74</v>
      </c>
      <c r="E35">
        <v>10</v>
      </c>
      <c r="P35">
        <v>10</v>
      </c>
    </row>
    <row r="36" spans="1:23" x14ac:dyDescent="0.2">
      <c r="A36" s="19" t="s">
        <v>72</v>
      </c>
      <c r="B36" s="4" t="s">
        <v>75</v>
      </c>
      <c r="C36" s="4"/>
      <c r="D36" t="s">
        <v>76</v>
      </c>
      <c r="F36">
        <v>22.54</v>
      </c>
      <c r="K36">
        <v>22.54</v>
      </c>
    </row>
    <row r="37" spans="1:23" x14ac:dyDescent="0.2">
      <c r="A37" s="19" t="s">
        <v>77</v>
      </c>
      <c r="B37" s="4" t="s">
        <v>49</v>
      </c>
      <c r="C37" s="4"/>
      <c r="D37" t="s">
        <v>78</v>
      </c>
      <c r="E37">
        <v>10</v>
      </c>
      <c r="P37">
        <v>10</v>
      </c>
    </row>
    <row r="38" spans="1:23" x14ac:dyDescent="0.2">
      <c r="A38" s="19" t="s">
        <v>79</v>
      </c>
      <c r="B38" s="4" t="s">
        <v>49</v>
      </c>
      <c r="C38" s="4"/>
      <c r="D38" t="s">
        <v>80</v>
      </c>
      <c r="E38">
        <v>10</v>
      </c>
      <c r="P38">
        <v>10</v>
      </c>
    </row>
    <row r="39" spans="1:23" x14ac:dyDescent="0.2">
      <c r="A39" s="19" t="s">
        <v>81</v>
      </c>
      <c r="B39" s="4" t="s">
        <v>49</v>
      </c>
      <c r="C39" s="4"/>
      <c r="D39" t="s">
        <v>82</v>
      </c>
      <c r="E39">
        <v>20</v>
      </c>
      <c r="P39">
        <v>20</v>
      </c>
    </row>
    <row r="40" spans="1:23" x14ac:dyDescent="0.2">
      <c r="A40" s="19" t="s">
        <v>83</v>
      </c>
      <c r="B40" s="4" t="s">
        <v>49</v>
      </c>
      <c r="C40" s="4"/>
      <c r="D40" t="s">
        <v>84</v>
      </c>
      <c r="E40">
        <v>280</v>
      </c>
      <c r="P40">
        <v>280</v>
      </c>
    </row>
    <row r="41" spans="1:23" x14ac:dyDescent="0.2">
      <c r="A41" s="19" t="s">
        <v>85</v>
      </c>
      <c r="B41" s="4" t="s">
        <v>24</v>
      </c>
      <c r="C41" s="4"/>
      <c r="D41" t="s">
        <v>86</v>
      </c>
      <c r="F41">
        <v>7.14</v>
      </c>
      <c r="M41">
        <v>7.14</v>
      </c>
    </row>
    <row r="42" spans="1:23" x14ac:dyDescent="0.2">
      <c r="A42" s="19" t="s">
        <v>87</v>
      </c>
      <c r="B42" s="4" t="s">
        <v>49</v>
      </c>
      <c r="C42" s="4"/>
      <c r="D42" t="s">
        <v>88</v>
      </c>
      <c r="E42">
        <v>10</v>
      </c>
      <c r="P42">
        <v>10</v>
      </c>
    </row>
    <row r="43" spans="1:23" x14ac:dyDescent="0.2">
      <c r="A43" s="19" t="s">
        <v>89</v>
      </c>
      <c r="B43" s="4" t="s">
        <v>30</v>
      </c>
      <c r="C43" s="4"/>
      <c r="D43" t="s">
        <v>90</v>
      </c>
      <c r="F43">
        <v>60</v>
      </c>
      <c r="W43">
        <v>60</v>
      </c>
    </row>
    <row r="44" spans="1:23" x14ac:dyDescent="0.2">
      <c r="A44" s="19" t="s">
        <v>91</v>
      </c>
      <c r="B44" s="4" t="s">
        <v>24</v>
      </c>
      <c r="C44" s="4"/>
      <c r="D44" t="s">
        <v>92</v>
      </c>
      <c r="F44">
        <v>3.86</v>
      </c>
      <c r="M44">
        <v>3.86</v>
      </c>
    </row>
    <row r="45" spans="1:23" x14ac:dyDescent="0.2">
      <c r="A45" s="19" t="s">
        <v>93</v>
      </c>
      <c r="B45" s="4" t="s">
        <v>70</v>
      </c>
      <c r="C45" s="4"/>
      <c r="D45" t="s">
        <v>94</v>
      </c>
      <c r="F45">
        <v>15</v>
      </c>
      <c r="G45">
        <v>15</v>
      </c>
    </row>
    <row r="46" spans="1:23" x14ac:dyDescent="0.2">
      <c r="A46" s="19" t="s">
        <v>95</v>
      </c>
      <c r="B46" s="4" t="s">
        <v>24</v>
      </c>
      <c r="C46" s="4"/>
      <c r="D46" t="s">
        <v>96</v>
      </c>
      <c r="F46">
        <v>2.74</v>
      </c>
      <c r="M46">
        <v>2.74</v>
      </c>
    </row>
    <row r="47" spans="1:23" x14ac:dyDescent="0.2">
      <c r="A47" s="19" t="s">
        <v>97</v>
      </c>
      <c r="B47" s="4" t="s">
        <v>24</v>
      </c>
      <c r="C47" s="4"/>
      <c r="D47" t="s">
        <v>98</v>
      </c>
      <c r="F47">
        <v>2.5</v>
      </c>
      <c r="M47">
        <v>2.5</v>
      </c>
    </row>
    <row r="48" spans="1:23" x14ac:dyDescent="0.2">
      <c r="A48" s="19" t="s">
        <v>99</v>
      </c>
      <c r="B48" s="4" t="s">
        <v>24</v>
      </c>
      <c r="C48" s="4"/>
      <c r="D48" t="s">
        <v>100</v>
      </c>
      <c r="F48">
        <v>2.5</v>
      </c>
      <c r="M48">
        <v>2.5</v>
      </c>
    </row>
    <row r="49" spans="1:23" x14ac:dyDescent="0.2">
      <c r="A49" s="19" t="s">
        <v>101</v>
      </c>
      <c r="B49" s="4" t="s">
        <v>102</v>
      </c>
      <c r="C49" s="4"/>
      <c r="D49" t="s">
        <v>103</v>
      </c>
      <c r="E49">
        <v>870</v>
      </c>
      <c r="T49">
        <v>870</v>
      </c>
    </row>
    <row r="50" spans="1:23" x14ac:dyDescent="0.2">
      <c r="A50" s="19" t="s">
        <v>104</v>
      </c>
      <c r="B50" s="4" t="s">
        <v>24</v>
      </c>
      <c r="C50" s="4"/>
      <c r="D50" t="s">
        <v>105</v>
      </c>
      <c r="F50">
        <v>3.96</v>
      </c>
      <c r="M50">
        <v>3.96</v>
      </c>
    </row>
    <row r="51" spans="1:23" x14ac:dyDescent="0.2">
      <c r="A51" s="19" t="s">
        <v>106</v>
      </c>
      <c r="B51" s="4" t="s">
        <v>107</v>
      </c>
      <c r="C51" s="4"/>
      <c r="D51" t="s">
        <v>108</v>
      </c>
      <c r="F51">
        <v>45</v>
      </c>
      <c r="U51">
        <v>45</v>
      </c>
    </row>
    <row r="52" spans="1:23" x14ac:dyDescent="0.2">
      <c r="A52" s="19" t="s">
        <v>106</v>
      </c>
      <c r="B52" s="4" t="s">
        <v>107</v>
      </c>
      <c r="C52" s="4"/>
      <c r="D52" t="s">
        <v>109</v>
      </c>
      <c r="F52">
        <v>36</v>
      </c>
      <c r="U52">
        <v>36</v>
      </c>
    </row>
    <row r="53" spans="1:23" x14ac:dyDescent="0.2">
      <c r="A53" s="19" t="s">
        <v>106</v>
      </c>
      <c r="B53" s="4" t="s">
        <v>110</v>
      </c>
      <c r="C53" s="4"/>
      <c r="D53" t="s">
        <v>111</v>
      </c>
      <c r="F53">
        <v>23.97</v>
      </c>
      <c r="S53">
        <v>23.97</v>
      </c>
    </row>
    <row r="54" spans="1:23" x14ac:dyDescent="0.2">
      <c r="A54" s="19" t="s">
        <v>106</v>
      </c>
      <c r="B54" s="4" t="s">
        <v>112</v>
      </c>
      <c r="C54" s="4"/>
      <c r="D54" t="s">
        <v>113</v>
      </c>
      <c r="F54">
        <v>75.52</v>
      </c>
      <c r="S54">
        <v>75.52</v>
      </c>
    </row>
    <row r="55" spans="1:23" x14ac:dyDescent="0.2">
      <c r="A55" s="19" t="s">
        <v>106</v>
      </c>
      <c r="B55" s="4" t="s">
        <v>30</v>
      </c>
      <c r="C55" s="4"/>
      <c r="D55" t="s">
        <v>114</v>
      </c>
      <c r="F55">
        <v>58.8</v>
      </c>
      <c r="W55">
        <v>58.8</v>
      </c>
    </row>
    <row r="56" spans="1:23" x14ac:dyDescent="0.2">
      <c r="A56" s="19" t="s">
        <v>106</v>
      </c>
      <c r="B56" s="4" t="s">
        <v>30</v>
      </c>
      <c r="C56" s="4"/>
      <c r="D56" t="s">
        <v>115</v>
      </c>
      <c r="F56">
        <v>66</v>
      </c>
      <c r="W56">
        <v>66</v>
      </c>
    </row>
    <row r="57" spans="1:23" x14ac:dyDescent="0.2">
      <c r="A57" s="19" t="s">
        <v>106</v>
      </c>
      <c r="B57" s="4" t="s">
        <v>116</v>
      </c>
      <c r="C57" s="4"/>
      <c r="D57" t="s">
        <v>117</v>
      </c>
      <c r="F57">
        <v>94.5</v>
      </c>
      <c r="U57">
        <v>94.5</v>
      </c>
    </row>
    <row r="58" spans="1:23" x14ac:dyDescent="0.2">
      <c r="A58" s="19" t="s">
        <v>118</v>
      </c>
      <c r="B58" s="4" t="s">
        <v>119</v>
      </c>
      <c r="C58" s="4"/>
      <c r="D58" t="s">
        <v>120</v>
      </c>
      <c r="F58">
        <v>40</v>
      </c>
      <c r="U58">
        <v>40</v>
      </c>
    </row>
    <row r="59" spans="1:23" x14ac:dyDescent="0.2">
      <c r="A59" s="19" t="s">
        <v>121</v>
      </c>
      <c r="B59" s="4" t="s">
        <v>24</v>
      </c>
      <c r="C59" s="4"/>
      <c r="D59" t="s">
        <v>122</v>
      </c>
      <c r="F59">
        <v>11.32</v>
      </c>
      <c r="M59">
        <v>11.32</v>
      </c>
    </row>
    <row r="60" spans="1:23" x14ac:dyDescent="0.2">
      <c r="A60" s="19" t="s">
        <v>123</v>
      </c>
      <c r="B60" s="4" t="s">
        <v>124</v>
      </c>
      <c r="C60" s="4"/>
      <c r="D60" t="s">
        <v>125</v>
      </c>
      <c r="F60">
        <v>28.1</v>
      </c>
      <c r="U60">
        <v>28.1</v>
      </c>
    </row>
    <row r="61" spans="1:23" x14ac:dyDescent="0.2">
      <c r="A61" s="19" t="s">
        <v>126</v>
      </c>
      <c r="B61" s="4" t="s">
        <v>127</v>
      </c>
      <c r="C61" s="4"/>
      <c r="D61" t="s">
        <v>128</v>
      </c>
      <c r="F61">
        <v>34.5</v>
      </c>
      <c r="U61">
        <v>34.5</v>
      </c>
    </row>
    <row r="62" spans="1:23" x14ac:dyDescent="0.2">
      <c r="A62" s="19" t="s">
        <v>129</v>
      </c>
      <c r="B62" s="4" t="s">
        <v>51</v>
      </c>
      <c r="C62" s="4"/>
      <c r="D62" t="s">
        <v>130</v>
      </c>
      <c r="F62">
        <v>17.68</v>
      </c>
      <c r="I62">
        <v>17.68</v>
      </c>
    </row>
    <row r="63" spans="1:23" x14ac:dyDescent="0.2">
      <c r="A63" s="19" t="s">
        <v>131</v>
      </c>
      <c r="B63" s="4" t="s">
        <v>132</v>
      </c>
      <c r="C63" s="4"/>
      <c r="D63" t="s">
        <v>133</v>
      </c>
      <c r="F63">
        <v>31.06</v>
      </c>
      <c r="K63">
        <v>31.06</v>
      </c>
    </row>
    <row r="64" spans="1:23" x14ac:dyDescent="0.2">
      <c r="A64" s="19" t="s">
        <v>134</v>
      </c>
      <c r="B64" s="4" t="s">
        <v>30</v>
      </c>
      <c r="C64" s="4"/>
      <c r="D64" t="s">
        <v>135</v>
      </c>
      <c r="F64">
        <v>60</v>
      </c>
      <c r="W64">
        <v>60</v>
      </c>
    </row>
    <row r="65" spans="1:23" x14ac:dyDescent="0.2">
      <c r="A65" s="19" t="s">
        <v>136</v>
      </c>
      <c r="B65" s="4" t="s">
        <v>24</v>
      </c>
      <c r="C65" s="4"/>
      <c r="D65" t="s">
        <v>137</v>
      </c>
      <c r="F65">
        <v>10.36</v>
      </c>
      <c r="M65">
        <v>10.36</v>
      </c>
    </row>
    <row r="66" spans="1:23" x14ac:dyDescent="0.2">
      <c r="A66" s="19" t="s">
        <v>138</v>
      </c>
      <c r="B66" s="4" t="s">
        <v>139</v>
      </c>
      <c r="C66" s="4"/>
      <c r="D66" t="s">
        <v>140</v>
      </c>
      <c r="F66">
        <v>292.39999999999998</v>
      </c>
      <c r="K66">
        <v>292.39999999999998</v>
      </c>
    </row>
    <row r="67" spans="1:23" x14ac:dyDescent="0.2">
      <c r="A67" s="19" t="s">
        <v>141</v>
      </c>
      <c r="B67" s="4" t="s">
        <v>142</v>
      </c>
      <c r="C67" s="4"/>
      <c r="D67" t="s">
        <v>143</v>
      </c>
      <c r="F67">
        <v>245</v>
      </c>
      <c r="U67">
        <v>245</v>
      </c>
    </row>
    <row r="68" spans="1:23" x14ac:dyDescent="0.2">
      <c r="A68" s="19" t="s">
        <v>144</v>
      </c>
      <c r="B68" s="4" t="s">
        <v>145</v>
      </c>
      <c r="C68" s="4"/>
      <c r="D68" t="s">
        <v>146</v>
      </c>
      <c r="E68">
        <v>9</v>
      </c>
      <c r="H68">
        <v>9</v>
      </c>
    </row>
    <row r="69" spans="1:23" x14ac:dyDescent="0.2">
      <c r="A69" s="19"/>
      <c r="B69" s="4"/>
      <c r="C69" s="20" t="s">
        <v>147</v>
      </c>
      <c r="D69" s="21"/>
      <c r="E69" s="21">
        <f>SUM(E10:E68)</f>
        <v>1996</v>
      </c>
      <c r="F69" s="21">
        <f>SUM(F10:F68)</f>
        <v>1521.07</v>
      </c>
      <c r="G69" s="21">
        <f>SUM(G10:G68)</f>
        <v>15</v>
      </c>
      <c r="H69" s="21">
        <f>SUM(H10:H68)</f>
        <v>396</v>
      </c>
      <c r="I69" s="21">
        <f>SUM(I10:I68)</f>
        <v>68.59</v>
      </c>
      <c r="J69" s="21">
        <v>0</v>
      </c>
      <c r="K69" s="21">
        <f>SUM(K10:K68)</f>
        <v>346</v>
      </c>
      <c r="L69" s="21">
        <v>0</v>
      </c>
      <c r="M69" s="21">
        <f>SUM(M10:M68)</f>
        <v>57.66</v>
      </c>
      <c r="N69" s="21">
        <v>0</v>
      </c>
      <c r="O69" s="21">
        <f>SUM(O10:O68)</f>
        <v>90.929999999999993</v>
      </c>
      <c r="P69" s="21">
        <f>SUM(P10:P68)</f>
        <v>720</v>
      </c>
      <c r="Q69" s="21">
        <v>0</v>
      </c>
      <c r="R69" s="21">
        <v>0</v>
      </c>
      <c r="S69" s="21">
        <f>SUM(S10:S68)</f>
        <v>99.49</v>
      </c>
      <c r="T69" s="21">
        <f>SUM(T10:T68)</f>
        <v>870</v>
      </c>
      <c r="U69" s="21">
        <v>523.1</v>
      </c>
      <c r="V69" s="21">
        <v>10</v>
      </c>
      <c r="W69" s="21">
        <v>320.3</v>
      </c>
    </row>
    <row r="70" spans="1:23" x14ac:dyDescent="0.2">
      <c r="A70" s="19"/>
      <c r="B70" s="4"/>
      <c r="C70" s="4"/>
    </row>
    <row r="71" spans="1:23" x14ac:dyDescent="0.2">
      <c r="A71" s="19"/>
      <c r="B71" s="22"/>
      <c r="C71" s="22"/>
      <c r="D71" s="23"/>
      <c r="E71" s="22" t="s">
        <v>148</v>
      </c>
      <c r="F71" s="22"/>
      <c r="G71" s="22" t="s">
        <v>149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23" x14ac:dyDescent="0.2">
      <c r="A72" s="19"/>
      <c r="B72" s="24"/>
      <c r="C72" s="25" t="s">
        <v>145</v>
      </c>
      <c r="D72" s="25"/>
      <c r="E72" s="24">
        <v>15</v>
      </c>
      <c r="F72" s="24"/>
      <c r="G72" s="24">
        <v>396</v>
      </c>
      <c r="H72" s="24"/>
      <c r="I72" s="24"/>
      <c r="J72" s="24" t="s">
        <v>150</v>
      </c>
      <c r="K72" s="26"/>
      <c r="L72" s="24"/>
      <c r="M72" s="24"/>
      <c r="N72" s="24"/>
      <c r="O72" s="24"/>
      <c r="P72" s="24"/>
      <c r="Q72" s="24"/>
    </row>
    <row r="73" spans="1:23" x14ac:dyDescent="0.2">
      <c r="A73" s="19"/>
      <c r="B73" s="24"/>
      <c r="C73" s="25" t="s">
        <v>7</v>
      </c>
      <c r="D73" s="25"/>
      <c r="E73" s="24">
        <v>68.59</v>
      </c>
      <c r="F73" s="24"/>
      <c r="G73" s="24">
        <v>0</v>
      </c>
      <c r="H73" s="24"/>
      <c r="I73" s="24"/>
      <c r="J73" s="24" t="s">
        <v>151</v>
      </c>
      <c r="K73" s="24"/>
      <c r="L73" s="24"/>
      <c r="M73" s="24"/>
      <c r="N73" s="24"/>
      <c r="O73" s="24" t="s">
        <v>152</v>
      </c>
      <c r="P73" s="24"/>
      <c r="Q73" s="24"/>
    </row>
    <row r="74" spans="1:23" x14ac:dyDescent="0.2">
      <c r="A74" s="19"/>
      <c r="B74" s="24"/>
      <c r="C74" s="25" t="s">
        <v>8</v>
      </c>
      <c r="D74" s="25"/>
      <c r="E74" s="24">
        <v>346</v>
      </c>
      <c r="F74" s="24"/>
      <c r="G74" s="24">
        <v>0</v>
      </c>
      <c r="H74" s="24"/>
      <c r="I74" s="24"/>
      <c r="J74" s="24"/>
      <c r="K74" s="24"/>
      <c r="L74" s="24"/>
      <c r="M74" s="24"/>
      <c r="N74" s="24"/>
      <c r="O74" s="24"/>
      <c r="P74" s="24"/>
    </row>
    <row r="75" spans="1:23" x14ac:dyDescent="0.2">
      <c r="A75" s="19"/>
      <c r="B75" s="24"/>
      <c r="C75" s="25" t="s">
        <v>9</v>
      </c>
      <c r="D75" s="24"/>
      <c r="E75" s="24">
        <v>57.66</v>
      </c>
      <c r="G75" s="24">
        <v>0</v>
      </c>
      <c r="H75" s="24"/>
      <c r="I75" s="24"/>
      <c r="J75" s="24" t="s">
        <v>153</v>
      </c>
      <c r="K75" s="24"/>
      <c r="L75" s="24"/>
      <c r="M75" s="24"/>
    </row>
    <row r="76" spans="1:23" x14ac:dyDescent="0.2">
      <c r="A76" s="19"/>
      <c r="B76" s="24"/>
      <c r="C76" s="25" t="s">
        <v>10</v>
      </c>
      <c r="D76" s="24"/>
      <c r="E76" s="24">
        <v>90.93</v>
      </c>
      <c r="G76" s="24">
        <v>720</v>
      </c>
      <c r="H76" s="24"/>
      <c r="I76" s="24"/>
      <c r="J76" s="24"/>
      <c r="K76" s="24"/>
      <c r="L76" s="24"/>
      <c r="M76" s="24"/>
    </row>
    <row r="77" spans="1:23" x14ac:dyDescent="0.2">
      <c r="A77" s="19"/>
      <c r="B77" s="24"/>
      <c r="C77" s="25" t="s">
        <v>11</v>
      </c>
      <c r="D77" s="24"/>
      <c r="E77" s="24">
        <v>0</v>
      </c>
      <c r="G77" s="24">
        <v>0</v>
      </c>
      <c r="H77" s="24"/>
      <c r="I77" s="24"/>
      <c r="J77" s="24" t="s">
        <v>154</v>
      </c>
      <c r="K77" s="24"/>
      <c r="L77" s="24"/>
      <c r="M77" s="24"/>
      <c r="N77" s="24"/>
      <c r="O77" s="24"/>
    </row>
    <row r="78" spans="1:23" x14ac:dyDescent="0.2">
      <c r="A78" s="19"/>
      <c r="B78" s="24"/>
      <c r="C78" s="25" t="s">
        <v>12</v>
      </c>
      <c r="D78" s="24"/>
      <c r="E78" s="24">
        <v>99.49</v>
      </c>
      <c r="F78" s="24"/>
      <c r="G78" s="24">
        <v>870</v>
      </c>
      <c r="H78" s="24"/>
      <c r="I78" s="24"/>
      <c r="J78" s="24"/>
      <c r="K78" s="24"/>
      <c r="L78" s="24"/>
      <c r="M78" s="24"/>
      <c r="N78" s="24"/>
    </row>
    <row r="79" spans="1:23" x14ac:dyDescent="0.2">
      <c r="A79" s="19"/>
      <c r="B79" s="24"/>
      <c r="C79" s="25" t="s">
        <v>13</v>
      </c>
      <c r="D79" s="24"/>
      <c r="E79" s="24">
        <v>523.1</v>
      </c>
      <c r="F79" s="24"/>
      <c r="G79" s="24">
        <v>10</v>
      </c>
      <c r="H79" s="24"/>
      <c r="I79" s="24"/>
      <c r="J79" s="24" t="s">
        <v>155</v>
      </c>
      <c r="K79" s="24"/>
      <c r="L79" s="24"/>
      <c r="M79" s="24"/>
      <c r="N79" s="24"/>
    </row>
    <row r="80" spans="1:23" x14ac:dyDescent="0.2">
      <c r="A80" s="19"/>
      <c r="B80" s="24"/>
      <c r="C80" s="25" t="s">
        <v>14</v>
      </c>
      <c r="D80" s="24"/>
      <c r="E80" s="24">
        <v>320.3</v>
      </c>
      <c r="F80" s="24"/>
      <c r="G80" s="24">
        <v>0</v>
      </c>
      <c r="H80" s="24"/>
      <c r="I80" s="24"/>
      <c r="J80" s="24"/>
      <c r="K80" s="24"/>
      <c r="L80" s="24"/>
      <c r="M80" s="24"/>
      <c r="N80" s="24"/>
      <c r="O80" s="24"/>
    </row>
    <row r="81" spans="1:17" x14ac:dyDescent="0.2">
      <c r="A81" s="19"/>
      <c r="B81" s="24"/>
      <c r="C81" s="25"/>
      <c r="D81" s="22" t="s">
        <v>156</v>
      </c>
      <c r="E81" s="24">
        <f>SUM(E72:E80)</f>
        <v>1521.07</v>
      </c>
      <c r="F81" s="24"/>
      <c r="G81" s="24">
        <f>SUM(G72:G80)</f>
        <v>1996</v>
      </c>
      <c r="H81" s="24"/>
      <c r="I81" s="24"/>
      <c r="J81" s="24" t="s">
        <v>157</v>
      </c>
      <c r="K81" s="24"/>
      <c r="L81" s="24"/>
      <c r="M81" s="24"/>
      <c r="N81" s="24"/>
      <c r="O81" s="24"/>
      <c r="P81" s="24"/>
      <c r="Q81" s="24"/>
    </row>
    <row r="82" spans="1:17" x14ac:dyDescent="0.2">
      <c r="A82" s="19"/>
      <c r="B82" s="24"/>
      <c r="C82" s="25"/>
      <c r="D82" s="24"/>
      <c r="E82" s="24"/>
      <c r="F82" s="24"/>
      <c r="G82" s="24"/>
      <c r="H82" s="24"/>
      <c r="I82" s="24"/>
      <c r="J82" s="24"/>
      <c r="K82" s="24"/>
      <c r="L82" s="24"/>
    </row>
    <row r="83" spans="1:17" x14ac:dyDescent="0.2">
      <c r="A83" s="19"/>
      <c r="B83" s="22"/>
      <c r="C83" s="22" t="s">
        <v>158</v>
      </c>
      <c r="D83" s="22"/>
      <c r="E83" s="22"/>
      <c r="F83" s="24"/>
      <c r="G83" s="22"/>
      <c r="H83" s="22"/>
      <c r="I83" s="22"/>
      <c r="J83" s="24" t="s">
        <v>159</v>
      </c>
      <c r="K83" s="24"/>
      <c r="L83" s="24"/>
      <c r="M83" s="24"/>
      <c r="N83" s="24"/>
      <c r="O83" s="24"/>
    </row>
    <row r="84" spans="1:17" x14ac:dyDescent="0.2">
      <c r="A84" s="19"/>
      <c r="B84" s="22"/>
      <c r="C84" s="22"/>
      <c r="D84" s="22"/>
      <c r="E84" s="22"/>
      <c r="F84" s="22"/>
      <c r="G84" s="24"/>
      <c r="H84" s="24"/>
      <c r="I84" s="24"/>
      <c r="J84" s="24"/>
      <c r="K84" s="24"/>
      <c r="L84" s="24"/>
      <c r="M84" s="24"/>
      <c r="N84" s="24"/>
    </row>
    <row r="85" spans="1:17" x14ac:dyDescent="0.2">
      <c r="A85" s="19"/>
      <c r="B85" s="24"/>
      <c r="C85" s="24" t="s">
        <v>160</v>
      </c>
      <c r="D85" s="24"/>
      <c r="F85" s="24"/>
      <c r="G85" s="24">
        <v>1996</v>
      </c>
      <c r="H85" s="24"/>
      <c r="I85" s="24"/>
      <c r="J85" s="24" t="s">
        <v>161</v>
      </c>
      <c r="K85" s="24"/>
      <c r="L85" s="24"/>
      <c r="M85" s="24"/>
    </row>
    <row r="86" spans="1:17" x14ac:dyDescent="0.2">
      <c r="A86" s="19"/>
      <c r="B86" s="24"/>
      <c r="C86" s="24" t="s">
        <v>162</v>
      </c>
      <c r="D86" s="24"/>
      <c r="F86" s="24"/>
      <c r="G86" s="24">
        <v>-1521.07</v>
      </c>
      <c r="H86" s="24"/>
      <c r="I86" s="24"/>
      <c r="J86" s="24"/>
      <c r="K86" s="24"/>
      <c r="L86" s="24"/>
      <c r="M86" s="24"/>
      <c r="N86" s="24"/>
    </row>
    <row r="87" spans="1:17" ht="19" x14ac:dyDescent="0.25">
      <c r="A87" s="19"/>
      <c r="B87" s="27"/>
      <c r="C87" s="27" t="s">
        <v>163</v>
      </c>
      <c r="D87" s="22"/>
      <c r="F87" s="24"/>
      <c r="G87" s="22">
        <f>SUM(G85:G86)</f>
        <v>474.93000000000006</v>
      </c>
      <c r="H87" s="24"/>
      <c r="I87" s="24"/>
      <c r="J87" s="24" t="s">
        <v>164</v>
      </c>
      <c r="K87" s="24"/>
      <c r="L87" s="24"/>
      <c r="M87" s="24"/>
      <c r="N87" s="24"/>
      <c r="O87" s="24"/>
      <c r="P87" s="24"/>
    </row>
    <row r="88" spans="1:17" x14ac:dyDescent="0.2">
      <c r="A88" s="19"/>
      <c r="B88" s="24"/>
      <c r="C88" s="24"/>
      <c r="D88" s="24"/>
      <c r="F88" s="24"/>
      <c r="G88" s="24"/>
      <c r="H88" s="24"/>
      <c r="I88" s="24"/>
      <c r="J88" s="24" t="s">
        <v>165</v>
      </c>
      <c r="K88" s="24"/>
      <c r="L88" s="24"/>
      <c r="M88" s="24"/>
      <c r="N88" s="24"/>
      <c r="O88" s="24"/>
      <c r="P88" s="24"/>
      <c r="Q88" s="24"/>
    </row>
    <row r="89" spans="1:17" x14ac:dyDescent="0.2">
      <c r="A89" s="19"/>
      <c r="B89" s="24"/>
      <c r="C89" s="24" t="s">
        <v>166</v>
      </c>
      <c r="D89" s="24" t="s">
        <v>167</v>
      </c>
      <c r="F89" s="22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7" x14ac:dyDescent="0.2">
      <c r="A90" s="19"/>
      <c r="B90" s="24"/>
      <c r="C90" s="24" t="s">
        <v>168</v>
      </c>
      <c r="D90" s="24"/>
      <c r="F90" s="24"/>
      <c r="G90" s="24">
        <v>6924.75</v>
      </c>
      <c r="H90" s="24"/>
      <c r="I90" s="24"/>
      <c r="J90" s="24" t="s">
        <v>169</v>
      </c>
      <c r="K90" s="24"/>
      <c r="L90" s="24"/>
      <c r="M90" s="24"/>
      <c r="N90" s="24"/>
      <c r="O90" s="24"/>
      <c r="P90" s="24"/>
    </row>
    <row r="91" spans="1:17" x14ac:dyDescent="0.2">
      <c r="A91" s="19"/>
      <c r="B91" s="24"/>
      <c r="C91" s="24" t="s">
        <v>170</v>
      </c>
      <c r="D91" s="24"/>
      <c r="F91" s="24"/>
      <c r="G91" s="24">
        <v>474.93</v>
      </c>
      <c r="H91" s="24"/>
      <c r="I91" s="24"/>
      <c r="J91" s="24" t="s">
        <v>171</v>
      </c>
      <c r="K91" s="24"/>
      <c r="L91" s="24"/>
      <c r="M91" s="24"/>
      <c r="N91" s="24"/>
      <c r="O91" s="24"/>
    </row>
    <row r="92" spans="1:17" x14ac:dyDescent="0.2">
      <c r="A92" s="19"/>
      <c r="B92" s="22"/>
      <c r="C92" s="22" t="s">
        <v>172</v>
      </c>
      <c r="D92" s="22"/>
      <c r="F92" s="24"/>
      <c r="G92" s="22">
        <f>SUM(G90:G91)</f>
        <v>7399.68</v>
      </c>
      <c r="H92" s="24"/>
      <c r="I92" s="24"/>
      <c r="J92" s="24" t="s">
        <v>173</v>
      </c>
      <c r="K92" s="24"/>
      <c r="L92" s="24"/>
      <c r="M92" s="24"/>
      <c r="N92" s="24"/>
      <c r="O92" s="24"/>
    </row>
    <row r="93" spans="1:17" x14ac:dyDescent="0.2">
      <c r="A93" s="19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Tiainen</dc:creator>
  <cp:lastModifiedBy>Mauri Tiainen</cp:lastModifiedBy>
  <dcterms:created xsi:type="dcterms:W3CDTF">2026-02-16T06:49:05Z</dcterms:created>
  <dcterms:modified xsi:type="dcterms:W3CDTF">2026-02-16T06:51:34Z</dcterms:modified>
</cp:coreProperties>
</file>